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ate1904="1"/>
  <mc:AlternateContent xmlns:mc="http://schemas.openxmlformats.org/markup-compatibility/2006">
    <mc:Choice Requires="x15">
      <x15ac:absPath xmlns:x15ac="http://schemas.microsoft.com/office/spreadsheetml/2010/11/ac" url="/Users/celinelepage 1/Library/CloudStorage/GoogleDrive-contact@fede-felin.org/Mon Drive/FÉLIN/PROJETS/5. LABELS/ACCOMPAGNEMENT/OUTILS LABELS /12. Relevé de royautés/2026/"/>
    </mc:Choice>
  </mc:AlternateContent>
  <xr:revisionPtr revIDLastSave="0" documentId="13_ncr:1_{5E04AB7F-168B-6344-9789-EBD203302BA2}" xr6:coauthVersionLast="47" xr6:coauthVersionMax="47" xr10:uidLastSave="{00000000-0000-0000-0000-000000000000}"/>
  <bookViews>
    <workbookView xWindow="8060" yWindow="500" windowWidth="20200" windowHeight="15980" tabRatio="500" xr2:uid="{00000000-000D-0000-FFFF-FFFF00000000}"/>
  </bookViews>
  <sheets>
    <sheet name="Notice d'utilisation" sheetId="6" r:id="rId1"/>
    <sheet name="Semestre S" sheetId="4" r:id="rId2"/>
    <sheet name="Semestre S-1" sheetId="5" r:id="rId3"/>
  </sheets>
  <definedNames>
    <definedName name="_xlnm.Print_Area" localSheetId="1">'Semestre S'!$A$1:$C$28</definedName>
    <definedName name="_xlnm.Print_Area" localSheetId="2">'Semestre S-1'!$A$1:$C$28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  <c r="C19" i="5"/>
  <c r="C18" i="5"/>
  <c r="C20" i="4"/>
  <c r="C19" i="4"/>
  <c r="C18" i="4"/>
  <c r="C22" i="5"/>
  <c r="C24" i="5" l="1"/>
  <c r="C22" i="4"/>
  <c r="C24" i="4" s="1"/>
</calcChain>
</file>

<file path=xl/sharedStrings.xml><?xml version="1.0" encoding="utf-8"?>
<sst xmlns="http://schemas.openxmlformats.org/spreadsheetml/2006/main" count="62" uniqueCount="38">
  <si>
    <t>En votre Aimable Règlement</t>
  </si>
  <si>
    <t>TVA non applicable art.293B du CGI</t>
  </si>
  <si>
    <t>Retenues (base 100% du montant brut):</t>
  </si>
  <si>
    <t>Franchise de TVA</t>
  </si>
  <si>
    <t>ARTISTE</t>
  </si>
  <si>
    <t>adresse</t>
  </si>
  <si>
    <t>LABEL</t>
  </si>
  <si>
    <t>Date et lieu</t>
  </si>
  <si>
    <t>Nom de l'album</t>
  </si>
  <si>
    <t xml:space="preserve"> (Redevances et droits voisins)</t>
  </si>
  <si>
    <t>NOTE DE DEBIT</t>
  </si>
  <si>
    <t>Période des redevances</t>
  </si>
  <si>
    <t xml:space="preserve">numéro de sécurité sociale : </t>
  </si>
  <si>
    <t>Projet</t>
  </si>
  <si>
    <t>MONTANT BRUT</t>
  </si>
  <si>
    <t>PRÉLÈVEMENT SOCIAUX</t>
  </si>
  <si>
    <t>NET A PAYER</t>
  </si>
  <si>
    <t>Total des retenues</t>
  </si>
  <si>
    <t xml:space="preserve">Les cotisations patronales peuvent varier selon les types de contrats. </t>
  </si>
  <si>
    <t>Les montants sont exprimés en € HT.</t>
  </si>
  <si>
    <t>Montants</t>
  </si>
  <si>
    <t>Attention ce modèle est un exemple il vous appartient de l'adapter à votre activité.</t>
  </si>
  <si>
    <t>Note de débit - notice d'utilisation</t>
  </si>
  <si>
    <t>Ce document est proposé par la FELIN, à destination des producteurs et des artistes qui accompagne le modèle de relevé de royautés.</t>
  </si>
  <si>
    <t>La note de débit est le document comptable émis par l'artiste au producteur faisant état d'une somme qui lui est due.</t>
  </si>
  <si>
    <t>Le modèle de relevé de royautés</t>
  </si>
  <si>
    <t>Vous l'envoyez au moins une fois par an à vos artistes, le relevé de royautés est un compte des revenus générés par l'activité de production du label,</t>
  </si>
  <si>
    <t xml:space="preserve"> il indique la répartition due aux  artistes ou aux licenceurs.</t>
  </si>
  <si>
    <t xml:space="preserve">La FELIN a travaillé aux cotés des syndicats d'artistes, de managers, producteurs et du Ministère de la Culture dans le cadre de la mission Schwartz </t>
  </si>
  <si>
    <t>pour produire une matrice de ce relevé qui soit exhaustif pour les artistes, rapide et efficace à mettre en place pour les labels.</t>
  </si>
  <si>
    <t xml:space="preserve">Téléchargement et informations sur ce lien : </t>
  </si>
  <si>
    <t>https://fede-felin.org/nos-outils/</t>
  </si>
  <si>
    <t>Premier semestre 2026</t>
  </si>
  <si>
    <t>Deuxième semestre 2026</t>
  </si>
  <si>
    <t>· CRDS sur Royalties : 0,5 %</t>
  </si>
  <si>
    <t>· CSG sur Royalties : 10,6 %</t>
  </si>
  <si>
    <t>· Prélèvement unique sur Royalties : 7,5 %</t>
  </si>
  <si>
    <t>· Taux de prélèvement à la source (personnalisé)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</si>
</sst>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[Red]#,##0.00&quot; €&quot;"/>
    <numFmt numFmtId="165" formatCode="#,##0.00&quot; €&quot;"/>
  </numFmts>
  <fonts count="19" x14ac:knownFonts="1">
    <font>
      <sz val="10"/>
      <name val="Verdana"/>
    </font>
    <font>
      <u/>
      <sz val="10"/>
      <color indexed="12"/>
      <name val="Verdana"/>
      <family val="2"/>
    </font>
    <font>
      <sz val="8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name val="Ubuntu"/>
      <charset val="1"/>
    </font>
    <font>
      <b/>
      <i/>
      <sz val="11"/>
      <name val="Ubuntu"/>
      <charset val="1"/>
    </font>
    <font>
      <u/>
      <sz val="12"/>
      <color rgb="FF0563C1"/>
      <name val="Calibri"/>
      <family val="2"/>
      <charset val="1"/>
    </font>
    <font>
      <sz val="12"/>
      <color rgb="FF000000"/>
      <name val="Calibri"/>
      <family val="2"/>
      <charset val="1"/>
    </font>
    <font>
      <b/>
      <i/>
      <sz val="12"/>
      <color theme="0"/>
      <name val="Ubuntu"/>
      <charset val="1"/>
    </font>
    <font>
      <b/>
      <sz val="12"/>
      <color theme="0"/>
      <name val="Arial"/>
      <family val="2"/>
    </font>
    <font>
      <sz val="12"/>
      <color rgb="FF000000"/>
      <name val="Raleway"/>
    </font>
    <font>
      <b/>
      <sz val="12"/>
      <color rgb="FF000000"/>
      <name val="Raleway"/>
    </font>
    <font>
      <i/>
      <sz val="12"/>
      <color rgb="FF000000"/>
      <name val="Raleway"/>
    </font>
    <font>
      <b/>
      <sz val="16"/>
      <color rgb="FF000000"/>
      <name val="Raleway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 applyBorder="0" applyProtection="0"/>
    <xf numFmtId="0" fontId="12" fillId="0" borderId="0"/>
  </cellStyleXfs>
  <cellXfs count="35">
    <xf numFmtId="0" fontId="0" fillId="0" borderId="0" xfId="0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5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left" vertical="center"/>
    </xf>
    <xf numFmtId="0" fontId="7" fillId="0" borderId="0" xfId="0" applyFont="1"/>
    <xf numFmtId="0" fontId="10" fillId="2" borderId="1" xfId="0" applyFont="1" applyFill="1" applyBorder="1"/>
    <xf numFmtId="0" fontId="4" fillId="2" borderId="2" xfId="0" applyFont="1" applyFill="1" applyBorder="1"/>
    <xf numFmtId="165" fontId="4" fillId="2" borderId="3" xfId="0" applyNumberFormat="1" applyFont="1" applyFill="1" applyBorder="1"/>
    <xf numFmtId="165" fontId="8" fillId="2" borderId="3" xfId="0" applyNumberFormat="1" applyFont="1" applyFill="1" applyBorder="1"/>
    <xf numFmtId="0" fontId="13" fillId="3" borderId="1" xfId="0" applyFont="1" applyFill="1" applyBorder="1"/>
    <xf numFmtId="0" fontId="9" fillId="3" borderId="2" xfId="0" applyFont="1" applyFill="1" applyBorder="1"/>
    <xf numFmtId="165" fontId="14" fillId="3" borderId="3" xfId="0" applyNumberFormat="1" applyFont="1" applyFill="1" applyBorder="1"/>
    <xf numFmtId="0" fontId="8" fillId="2" borderId="4" xfId="0" applyFont="1" applyFill="1" applyBorder="1" applyAlignment="1">
      <alignment horizontal="right"/>
    </xf>
    <xf numFmtId="165" fontId="3" fillId="2" borderId="5" xfId="0" applyNumberFormat="1" applyFont="1" applyFill="1" applyBorder="1"/>
    <xf numFmtId="0" fontId="4" fillId="0" borderId="6" xfId="0" applyFont="1" applyBorder="1"/>
    <xf numFmtId="0" fontId="4" fillId="0" borderId="7" xfId="0" applyFont="1" applyBorder="1" applyAlignment="1">
      <alignment horizontal="right"/>
    </xf>
    <xf numFmtId="165" fontId="4" fillId="0" borderId="8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right"/>
    </xf>
    <xf numFmtId="165" fontId="5" fillId="0" borderId="10" xfId="0" applyNumberFormat="1" applyFont="1" applyBorder="1"/>
    <xf numFmtId="0" fontId="12" fillId="0" borderId="0" xfId="3"/>
    <xf numFmtId="0" fontId="15" fillId="0" borderId="0" xfId="3" applyFont="1"/>
    <xf numFmtId="0" fontId="16" fillId="0" borderId="0" xfId="3" applyFont="1"/>
    <xf numFmtId="0" fontId="17" fillId="0" borderId="0" xfId="3" applyFont="1"/>
    <xf numFmtId="0" fontId="18" fillId="0" borderId="0" xfId="3" applyFont="1" applyAlignment="1">
      <alignment vertical="center"/>
    </xf>
    <xf numFmtId="0" fontId="1" fillId="0" borderId="0" xfId="1" applyAlignment="1" applyProtection="1"/>
    <xf numFmtId="0" fontId="18" fillId="0" borderId="0" xfId="3" applyFont="1" applyAlignment="1">
      <alignment horizontal="center"/>
    </xf>
    <xf numFmtId="0" fontId="4" fillId="0" borderId="0" xfId="0" applyFont="1" applyAlignment="1">
      <alignment horizontal="center"/>
    </xf>
    <xf numFmtId="2" fontId="3" fillId="2" borderId="5" xfId="0" applyNumberFormat="1" applyFont="1" applyFill="1" applyBorder="1"/>
  </cellXfs>
  <cellStyles count="4">
    <cellStyle name="Lien hypertexte" xfId="1" builtinId="8"/>
    <cellStyle name="Lien hypertexte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0</xdr:row>
      <xdr:rowOff>76200</xdr:rowOff>
    </xdr:from>
    <xdr:to>
      <xdr:col>1</xdr:col>
      <xdr:colOff>596900</xdr:colOff>
      <xdr:row>3</xdr:row>
      <xdr:rowOff>63500</xdr:rowOff>
    </xdr:to>
    <xdr:pic>
      <xdr:nvPicPr>
        <xdr:cNvPr id="3089" name="Image 1">
          <a:extLst>
            <a:ext uri="{FF2B5EF4-FFF2-40B4-BE49-F238E27FC236}">
              <a16:creationId xmlns:a16="http://schemas.microsoft.com/office/drawing/2014/main" id="{FB643C40-B86D-D64D-9BDB-0DFB7C25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76200"/>
          <a:ext cx="12573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ede-felin.org/nos-outi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7"/>
  <sheetViews>
    <sheetView tabSelected="1" workbookViewId="0">
      <selection activeCell="M30" sqref="M30"/>
    </sheetView>
  </sheetViews>
  <sheetFormatPr baseColWidth="10" defaultColWidth="8.83203125" defaultRowHeight="16" x14ac:dyDescent="0.2"/>
  <cols>
    <col min="1" max="16384" width="8.83203125" style="26"/>
  </cols>
  <sheetData>
    <row r="3" spans="1:11" ht="21" x14ac:dyDescent="0.2">
      <c r="C3" s="30"/>
      <c r="D3" s="30"/>
      <c r="E3" s="30"/>
      <c r="F3" s="30"/>
      <c r="G3" s="30"/>
      <c r="H3" s="30"/>
    </row>
    <row r="4" spans="1:11" ht="21" x14ac:dyDescent="0.25">
      <c r="A4" s="27"/>
      <c r="C4" s="32" t="s">
        <v>22</v>
      </c>
      <c r="D4" s="32"/>
      <c r="E4" s="32"/>
      <c r="F4" s="32"/>
      <c r="G4" s="32"/>
      <c r="H4" s="32"/>
      <c r="I4" s="32"/>
      <c r="J4" s="32"/>
      <c r="K4" s="32"/>
    </row>
    <row r="7" spans="1:11" x14ac:dyDescent="0.2">
      <c r="A7" s="28" t="s">
        <v>24</v>
      </c>
    </row>
    <row r="8" spans="1:11" x14ac:dyDescent="0.2">
      <c r="A8" s="27"/>
    </row>
    <row r="9" spans="1:11" x14ac:dyDescent="0.2">
      <c r="A9" s="27" t="s">
        <v>23</v>
      </c>
    </row>
    <row r="10" spans="1:11" x14ac:dyDescent="0.2">
      <c r="A10" s="29" t="s">
        <v>21</v>
      </c>
    </row>
    <row r="12" spans="1:11" x14ac:dyDescent="0.2">
      <c r="A12" s="28" t="s">
        <v>20</v>
      </c>
    </row>
    <row r="13" spans="1:11" x14ac:dyDescent="0.2">
      <c r="A13" s="27" t="s">
        <v>19</v>
      </c>
    </row>
    <row r="14" spans="1:11" x14ac:dyDescent="0.2">
      <c r="A14" s="27" t="s">
        <v>18</v>
      </c>
    </row>
    <row r="15" spans="1:11" x14ac:dyDescent="0.2">
      <c r="A15" s="27"/>
    </row>
    <row r="17" spans="1:6" x14ac:dyDescent="0.2">
      <c r="A17" s="28" t="s">
        <v>25</v>
      </c>
    </row>
    <row r="18" spans="1:6" x14ac:dyDescent="0.2">
      <c r="A18" s="27" t="s">
        <v>26</v>
      </c>
    </row>
    <row r="19" spans="1:6" x14ac:dyDescent="0.2">
      <c r="A19" s="27" t="s">
        <v>27</v>
      </c>
    </row>
    <row r="20" spans="1:6" x14ac:dyDescent="0.2">
      <c r="A20" s="27" t="s">
        <v>28</v>
      </c>
    </row>
    <row r="21" spans="1:6" x14ac:dyDescent="0.2">
      <c r="A21" s="27" t="s">
        <v>29</v>
      </c>
    </row>
    <row r="22" spans="1:6" x14ac:dyDescent="0.2">
      <c r="A22" s="27"/>
    </row>
    <row r="23" spans="1:6" x14ac:dyDescent="0.2">
      <c r="A23" s="27"/>
    </row>
    <row r="24" spans="1:6" x14ac:dyDescent="0.2">
      <c r="A24" s="27" t="s">
        <v>30</v>
      </c>
      <c r="F24" s="31" t="s">
        <v>31</v>
      </c>
    </row>
    <row r="25" spans="1:6" x14ac:dyDescent="0.2">
      <c r="A25" s="27"/>
    </row>
    <row r="27" spans="1:6" x14ac:dyDescent="0.2">
      <c r="A27"/>
    </row>
  </sheetData>
  <mergeCells count="1">
    <mergeCell ref="C4:K4"/>
  </mergeCells>
  <hyperlinks>
    <hyperlink ref="F24" r:id="rId1" xr:uid="{00000000-0004-0000-0000-000000000000}"/>
  </hyperlinks>
  <pageMargins left="0.78740157499999996" right="0.78740157499999996" top="0.984251969" bottom="0.984251969" header="0.51180555555555496" footer="0.51180555555555496"/>
  <pageSetup paperSize="0" scale="0" firstPageNumber="0" orientation="portrait" usePrinterDefaults="0" horizontalDpi="0" verticalDpi="0" copies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5"/>
  <sheetViews>
    <sheetView topLeftCell="A10" workbookViewId="0">
      <selection activeCell="B17" sqref="B17:C21"/>
    </sheetView>
  </sheetViews>
  <sheetFormatPr baseColWidth="10" defaultColWidth="10.6640625" defaultRowHeight="16" x14ac:dyDescent="0.2"/>
  <cols>
    <col min="1" max="1" width="28.5" style="1" customWidth="1"/>
    <col min="2" max="2" width="40.33203125" style="1" customWidth="1"/>
    <col min="3" max="3" width="18.83203125" style="1" customWidth="1"/>
    <col min="4" max="16384" width="10.6640625" style="1"/>
  </cols>
  <sheetData>
    <row r="1" spans="1:4" x14ac:dyDescent="0.2">
      <c r="A1" s="2" t="s">
        <v>4</v>
      </c>
      <c r="B1" s="8" t="s">
        <v>10</v>
      </c>
      <c r="C1" s="2" t="s">
        <v>6</v>
      </c>
      <c r="D1" s="2"/>
    </row>
    <row r="2" spans="1:4" x14ac:dyDescent="0.2">
      <c r="A2" s="9" t="s">
        <v>5</v>
      </c>
      <c r="B2" s="7" t="s">
        <v>9</v>
      </c>
      <c r="C2" s="2" t="s">
        <v>5</v>
      </c>
    </row>
    <row r="3" spans="1:4" x14ac:dyDescent="0.2">
      <c r="A3" s="9" t="s">
        <v>12</v>
      </c>
    </row>
    <row r="6" spans="1:4" x14ac:dyDescent="0.2">
      <c r="C6" s="2"/>
    </row>
    <row r="8" spans="1:4" x14ac:dyDescent="0.2">
      <c r="A8" s="10" t="s">
        <v>7</v>
      </c>
    </row>
    <row r="9" spans="1:4" x14ac:dyDescent="0.2">
      <c r="A9" s="10" t="s">
        <v>11</v>
      </c>
      <c r="B9" s="1" t="s">
        <v>32</v>
      </c>
    </row>
    <row r="10" spans="1:4" x14ac:dyDescent="0.2">
      <c r="A10" s="10" t="s">
        <v>13</v>
      </c>
      <c r="B10" s="1" t="s">
        <v>8</v>
      </c>
    </row>
    <row r="13" spans="1:4" x14ac:dyDescent="0.2">
      <c r="A13" s="11" t="s">
        <v>14</v>
      </c>
      <c r="B13" s="12"/>
      <c r="C13" s="14">
        <v>1000</v>
      </c>
    </row>
    <row r="14" spans="1:4" x14ac:dyDescent="0.2">
      <c r="A14" s="1" t="s">
        <v>3</v>
      </c>
      <c r="B14" s="6" t="s">
        <v>1</v>
      </c>
      <c r="C14" s="4"/>
    </row>
    <row r="15" spans="1:4" x14ac:dyDescent="0.2">
      <c r="C15" s="4"/>
    </row>
    <row r="16" spans="1:4" x14ac:dyDescent="0.2">
      <c r="A16" s="11" t="s">
        <v>15</v>
      </c>
      <c r="B16" s="12"/>
      <c r="C16" s="13"/>
    </row>
    <row r="17" spans="1:5" x14ac:dyDescent="0.2">
      <c r="A17" s="20"/>
      <c r="B17" s="21" t="s">
        <v>2</v>
      </c>
      <c r="C17" s="22"/>
    </row>
    <row r="18" spans="1:5" x14ac:dyDescent="0.2">
      <c r="A18" s="23"/>
      <c r="B18" s="24" t="s">
        <v>34</v>
      </c>
      <c r="C18" s="25">
        <f>(C13)*0.5%</f>
        <v>5</v>
      </c>
    </row>
    <row r="19" spans="1:5" x14ac:dyDescent="0.2">
      <c r="A19" s="23"/>
      <c r="B19" s="24" t="s">
        <v>35</v>
      </c>
      <c r="C19" s="25">
        <f>(C13)*10.6%</f>
        <v>106</v>
      </c>
    </row>
    <row r="20" spans="1:5" x14ac:dyDescent="0.2">
      <c r="A20" s="23"/>
      <c r="B20" s="24" t="s">
        <v>36</v>
      </c>
      <c r="C20" s="25">
        <f>(C13)*7.5%</f>
        <v>75</v>
      </c>
    </row>
    <row r="21" spans="1:5" x14ac:dyDescent="0.2">
      <c r="B21" s="24" t="s">
        <v>37</v>
      </c>
      <c r="C21" s="25"/>
    </row>
    <row r="22" spans="1:5" x14ac:dyDescent="0.2">
      <c r="B22" s="18" t="s">
        <v>17</v>
      </c>
      <c r="C22" s="19">
        <f>SUM(C18:C21)</f>
        <v>186</v>
      </c>
      <c r="D22" s="4"/>
    </row>
    <row r="23" spans="1:5" x14ac:dyDescent="0.2">
      <c r="C23" s="4"/>
      <c r="D23" s="4"/>
    </row>
    <row r="24" spans="1:5" x14ac:dyDescent="0.2">
      <c r="A24" s="15" t="s">
        <v>16</v>
      </c>
      <c r="B24" s="16"/>
      <c r="C24" s="17">
        <f>C13-C22</f>
        <v>814</v>
      </c>
      <c r="D24" s="4"/>
    </row>
    <row r="25" spans="1:5" x14ac:dyDescent="0.2">
      <c r="D25" s="4"/>
    </row>
    <row r="26" spans="1:5" x14ac:dyDescent="0.2">
      <c r="C26" s="3"/>
      <c r="D26" s="4"/>
      <c r="E26" s="5"/>
    </row>
    <row r="27" spans="1:5" x14ac:dyDescent="0.2">
      <c r="C27" s="3"/>
      <c r="D27" s="4"/>
      <c r="E27" s="5"/>
    </row>
    <row r="28" spans="1:5" x14ac:dyDescent="0.2">
      <c r="A28" s="1" t="s">
        <v>0</v>
      </c>
      <c r="C28" s="3"/>
      <c r="D28" s="4"/>
      <c r="E28" s="5"/>
    </row>
    <row r="29" spans="1:5" x14ac:dyDescent="0.2">
      <c r="D29" s="4"/>
      <c r="E29" s="5"/>
    </row>
    <row r="30" spans="1:5" x14ac:dyDescent="0.2">
      <c r="D30" s="4"/>
      <c r="E30" s="5"/>
    </row>
    <row r="31" spans="1:5" x14ac:dyDescent="0.2">
      <c r="D31" s="4"/>
      <c r="E31" s="4"/>
    </row>
    <row r="32" spans="1:5" x14ac:dyDescent="0.2">
      <c r="D32" s="4"/>
      <c r="E32" s="4"/>
    </row>
    <row r="33" spans="1:5" x14ac:dyDescent="0.2">
      <c r="D33" s="4"/>
      <c r="E33" s="4"/>
    </row>
    <row r="42" spans="1:5" x14ac:dyDescent="0.2">
      <c r="A42" s="33"/>
      <c r="B42" s="33"/>
      <c r="C42" s="33"/>
      <c r="D42" s="33"/>
    </row>
    <row r="43" spans="1:5" x14ac:dyDescent="0.2">
      <c r="A43" s="33"/>
      <c r="B43" s="33"/>
      <c r="C43" s="33"/>
      <c r="D43" s="33"/>
    </row>
    <row r="44" spans="1:5" x14ac:dyDescent="0.2">
      <c r="A44" s="33"/>
      <c r="B44" s="33"/>
      <c r="C44" s="33"/>
      <c r="D44" s="33"/>
    </row>
    <row r="45" spans="1:5" x14ac:dyDescent="0.2">
      <c r="A45" s="33"/>
      <c r="B45" s="33"/>
      <c r="C45" s="33"/>
      <c r="D45" s="33"/>
    </row>
  </sheetData>
  <mergeCells count="4">
    <mergeCell ref="A45:D45"/>
    <mergeCell ref="A42:D42"/>
    <mergeCell ref="A43:D43"/>
    <mergeCell ref="A44:D44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1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5"/>
  <sheetViews>
    <sheetView topLeftCell="A3" workbookViewId="0">
      <selection activeCell="B17" sqref="B17:C21"/>
    </sheetView>
  </sheetViews>
  <sheetFormatPr baseColWidth="10" defaultColWidth="10.6640625" defaultRowHeight="16" x14ac:dyDescent="0.2"/>
  <cols>
    <col min="1" max="1" width="28.5" style="1" customWidth="1"/>
    <col min="2" max="2" width="40.33203125" style="1" customWidth="1"/>
    <col min="3" max="3" width="18.83203125" style="1" customWidth="1"/>
    <col min="4" max="16384" width="10.6640625" style="1"/>
  </cols>
  <sheetData>
    <row r="1" spans="1:4" x14ac:dyDescent="0.2">
      <c r="A1" s="2" t="s">
        <v>4</v>
      </c>
      <c r="B1" s="8" t="s">
        <v>10</v>
      </c>
      <c r="C1" s="2" t="s">
        <v>6</v>
      </c>
      <c r="D1" s="2"/>
    </row>
    <row r="2" spans="1:4" x14ac:dyDescent="0.2">
      <c r="A2" s="9" t="s">
        <v>5</v>
      </c>
      <c r="B2" s="7" t="s">
        <v>9</v>
      </c>
      <c r="C2" s="2" t="s">
        <v>5</v>
      </c>
    </row>
    <row r="3" spans="1:4" x14ac:dyDescent="0.2">
      <c r="A3" s="9" t="s">
        <v>12</v>
      </c>
    </row>
    <row r="6" spans="1:4" x14ac:dyDescent="0.2">
      <c r="C6" s="2"/>
    </row>
    <row r="8" spans="1:4" x14ac:dyDescent="0.2">
      <c r="A8" s="10" t="s">
        <v>7</v>
      </c>
    </row>
    <row r="9" spans="1:4" x14ac:dyDescent="0.2">
      <c r="A9" s="10" t="s">
        <v>11</v>
      </c>
      <c r="B9" s="1" t="s">
        <v>33</v>
      </c>
    </row>
    <row r="10" spans="1:4" x14ac:dyDescent="0.2">
      <c r="A10" s="10" t="s">
        <v>13</v>
      </c>
      <c r="B10" s="1" t="s">
        <v>8</v>
      </c>
    </row>
    <row r="13" spans="1:4" x14ac:dyDescent="0.2">
      <c r="A13" s="11" t="s">
        <v>14</v>
      </c>
      <c r="B13" s="12"/>
      <c r="C13" s="14">
        <v>1000</v>
      </c>
    </row>
    <row r="14" spans="1:4" x14ac:dyDescent="0.2">
      <c r="A14" s="1" t="s">
        <v>3</v>
      </c>
      <c r="B14" s="6" t="s">
        <v>1</v>
      </c>
      <c r="C14" s="4"/>
    </row>
    <row r="15" spans="1:4" x14ac:dyDescent="0.2">
      <c r="C15" s="4"/>
    </row>
    <row r="16" spans="1:4" x14ac:dyDescent="0.2">
      <c r="A16" s="11" t="s">
        <v>15</v>
      </c>
      <c r="B16" s="12"/>
      <c r="C16" s="13"/>
    </row>
    <row r="17" spans="1:5" x14ac:dyDescent="0.2">
      <c r="A17" s="20"/>
      <c r="B17" s="21" t="s">
        <v>2</v>
      </c>
      <c r="C17" s="22"/>
    </row>
    <row r="18" spans="1:5" x14ac:dyDescent="0.2">
      <c r="A18" s="23"/>
      <c r="B18" s="24" t="s">
        <v>34</v>
      </c>
      <c r="C18" s="25">
        <f>(C13)*0.5%</f>
        <v>5</v>
      </c>
    </row>
    <row r="19" spans="1:5" x14ac:dyDescent="0.2">
      <c r="A19" s="23"/>
      <c r="B19" s="24" t="s">
        <v>35</v>
      </c>
      <c r="C19" s="25">
        <f>(C13)*10.6%</f>
        <v>106</v>
      </c>
    </row>
    <row r="20" spans="1:5" x14ac:dyDescent="0.2">
      <c r="A20" s="23"/>
      <c r="B20" s="24" t="s">
        <v>36</v>
      </c>
      <c r="C20" s="25">
        <f>(C13)*7.5%</f>
        <v>75</v>
      </c>
    </row>
    <row r="21" spans="1:5" x14ac:dyDescent="0.2">
      <c r="A21" s="23"/>
      <c r="B21" s="24" t="s">
        <v>37</v>
      </c>
      <c r="C21" s="25"/>
    </row>
    <row r="22" spans="1:5" x14ac:dyDescent="0.2">
      <c r="B22" s="18" t="s">
        <v>17</v>
      </c>
      <c r="C22" s="34">
        <f>SUM(C18:C21)</f>
        <v>186</v>
      </c>
      <c r="D22" s="4"/>
    </row>
    <row r="23" spans="1:5" x14ac:dyDescent="0.2">
      <c r="C23" s="4"/>
      <c r="D23" s="4"/>
    </row>
    <row r="24" spans="1:5" x14ac:dyDescent="0.2">
      <c r="A24" s="15" t="s">
        <v>16</v>
      </c>
      <c r="B24" s="16"/>
      <c r="C24" s="17">
        <f>C13-C22</f>
        <v>814</v>
      </c>
      <c r="D24" s="4"/>
    </row>
    <row r="25" spans="1:5" x14ac:dyDescent="0.2">
      <c r="D25" s="4"/>
    </row>
    <row r="26" spans="1:5" x14ac:dyDescent="0.2">
      <c r="C26" s="3"/>
      <c r="D26" s="4"/>
      <c r="E26" s="5"/>
    </row>
    <row r="27" spans="1:5" x14ac:dyDescent="0.2">
      <c r="C27" s="3"/>
      <c r="D27" s="4"/>
      <c r="E27" s="5"/>
    </row>
    <row r="28" spans="1:5" x14ac:dyDescent="0.2">
      <c r="A28" s="1" t="s">
        <v>0</v>
      </c>
      <c r="C28" s="3"/>
      <c r="D28" s="4"/>
      <c r="E28" s="5"/>
    </row>
    <row r="29" spans="1:5" x14ac:dyDescent="0.2">
      <c r="D29" s="4"/>
      <c r="E29" s="5"/>
    </row>
    <row r="30" spans="1:5" x14ac:dyDescent="0.2">
      <c r="D30" s="4"/>
      <c r="E30" s="5"/>
    </row>
    <row r="31" spans="1:5" x14ac:dyDescent="0.2">
      <c r="D31" s="4"/>
      <c r="E31" s="4"/>
    </row>
    <row r="32" spans="1:5" x14ac:dyDescent="0.2">
      <c r="D32" s="4"/>
      <c r="E32" s="4"/>
    </row>
    <row r="33" spans="1:5" x14ac:dyDescent="0.2">
      <c r="D33" s="4"/>
      <c r="E33" s="4"/>
    </row>
    <row r="42" spans="1:5" x14ac:dyDescent="0.2">
      <c r="A42" s="33"/>
      <c r="B42" s="33"/>
      <c r="C42" s="33"/>
      <c r="D42" s="33"/>
    </row>
    <row r="43" spans="1:5" x14ac:dyDescent="0.2">
      <c r="A43" s="33"/>
      <c r="B43" s="33"/>
      <c r="C43" s="33"/>
      <c r="D43" s="33"/>
    </row>
    <row r="44" spans="1:5" x14ac:dyDescent="0.2">
      <c r="A44" s="33"/>
      <c r="B44" s="33"/>
      <c r="C44" s="33"/>
      <c r="D44" s="33"/>
    </row>
    <row r="45" spans="1:5" x14ac:dyDescent="0.2">
      <c r="A45" s="33"/>
      <c r="B45" s="33"/>
      <c r="C45" s="33"/>
      <c r="D45" s="33"/>
    </row>
  </sheetData>
  <mergeCells count="4">
    <mergeCell ref="A42:D42"/>
    <mergeCell ref="A43:D43"/>
    <mergeCell ref="A44:D44"/>
    <mergeCell ref="A45:D45"/>
  </mergeCells>
  <pageMargins left="0.78740157480314965" right="0.78740157480314965" top="0.98425196850393704" bottom="0.98425196850393704" header="0.51181102362204722" footer="0.51181102362204722"/>
  <pageSetup paperSize="9" scale="91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Notice d'utilisation</vt:lpstr>
      <vt:lpstr>Semestre S</vt:lpstr>
      <vt:lpstr>Semestre S-1</vt:lpstr>
      <vt:lpstr>'Semestre S'!Zone_d_impression</vt:lpstr>
      <vt:lpstr>'Semestre S-1'!Zone_d_impression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Book</dc:creator>
  <cp:lastModifiedBy>Celine Lepage</cp:lastModifiedBy>
  <cp:lastPrinted>2012-10-04T12:36:02Z</cp:lastPrinted>
  <dcterms:created xsi:type="dcterms:W3CDTF">2012-04-12T14:58:13Z</dcterms:created>
  <dcterms:modified xsi:type="dcterms:W3CDTF">2026-04-16T14:43:30Z</dcterms:modified>
</cp:coreProperties>
</file>